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_Obchodní\OOVZ\_spol\4_1 Příprava 2024\PD\PD Hrbov průtah\2 ZD a profil\"/>
    </mc:Choice>
  </mc:AlternateContent>
  <bookViews>
    <workbookView xWindow="0" yWindow="0" windowWidth="18996" windowHeight="7536"/>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 l="1"/>
  <c r="C31" i="1"/>
  <c r="C16" i="1"/>
  <c r="C35" i="1" l="1"/>
  <c r="C18" i="1"/>
  <c r="C17" i="1" s="1"/>
  <c r="C36" i="1" l="1"/>
  <c r="C38" i="1" s="1"/>
  <c r="C37" i="1" s="1"/>
</calcChain>
</file>

<file path=xl/sharedStrings.xml><?xml version="1.0" encoding="utf-8"?>
<sst xmlns="http://schemas.openxmlformats.org/spreadsheetml/2006/main" count="50" uniqueCount="46">
  <si>
    <t>Příloha C1</t>
  </si>
  <si>
    <t>Formulář pro hodnocení nabídek</t>
  </si>
  <si>
    <t>č.</t>
  </si>
  <si>
    <t>Popis prací</t>
  </si>
  <si>
    <t>Cena bez DPH</t>
  </si>
  <si>
    <t>1.</t>
  </si>
  <si>
    <t>2.</t>
  </si>
  <si>
    <t>3.</t>
  </si>
  <si>
    <t>4.</t>
  </si>
  <si>
    <t>Cena za zpracování kompletní projektové dokumentace stavby bez DPH*</t>
  </si>
  <si>
    <t xml:space="preserve"> Cena za zpracování kompletní projektové dokumentace stavby včetně DPH*</t>
  </si>
  <si>
    <t>*    Cena za vypracování kompletní projektové dokumentace celkem bude uvedena ve smlouvě o dílo.</t>
  </si>
  <si>
    <t>Nabídková cena bez DPH</t>
  </si>
  <si>
    <t xml:space="preserve"> za 1 hodinu (60 minut) **</t>
  </si>
  <si>
    <t>**  Cena výkonu autorského dozoru v Kč bez DPH za 1 hodinu výkonu  AD v kanceláři a cena za 1 návštěvu AD na staveništi bude uvedena ve smlouvě o dílo a bude sloužit pro fakturaci výkonu AD dle doložené skutečnosti.</t>
  </si>
  <si>
    <t>a) Nabídková cena za zpracování kompletní projektové dokumentace stavby</t>
  </si>
  <si>
    <t>b) Hodnotící kritérium: Nabídková cena za výkon autorského dozoru</t>
  </si>
  <si>
    <t>5.</t>
  </si>
  <si>
    <t>6.</t>
  </si>
  <si>
    <t>7.</t>
  </si>
  <si>
    <t>Geodetické zaměření předmětného území včetně zjištění a ověření průběhu inženýrských sítí. Rozsah zaměření bude proveden v celé délce dílčího úseku silnice II/352. Zaměření navazujících místních a účelových komunikací bude provedeno pouze v rozsahu pro řešení odvodnění a napojení vozovky. Geodetické zaměření požadujeme včetně zaměření příčných řezů v intravilánu po 20 m.</t>
  </si>
  <si>
    <t>Vypracování projektové dokumentace pro územní řízení a stavební povolení (DÚSP), která bude zahrnovat návrh opravy konstrukce vozovky, návrh případných sanací a šířkového uspořádání vozovky, řešení odvodnění silnice v předmětném úseku (stávající dešťové vpusti budou upraveny dle nového návrhu konstrukce vč. případného doplnění nových uličních vpustí, výškové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Koordinační situace v intravilánu obcí bude v měřítku max. 1:500. Součástí projektové dokumentace  rovněž bude výkaz výměr (bilance stavebních prací).</t>
  </si>
  <si>
    <t>Vypracování projektové dokumentace pro provedení stavby (PDPS), která bude detailněji rozpracovaná než DÚSP.</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</si>
  <si>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 a doloženo souhlasným stanoviskem.</t>
  </si>
  <si>
    <t xml:space="preserve">Dokladová část – vyjádření provozovatelů inženýrských sítí, projednání s dotčenými orgány státní správy a samosprávy, včetně potřebných oznámení (např. souhrnné stanovisko orgánu ŽP, apod.) a získání kladných vyjádření a stanovisek včetně souhlasů vlastníků pozemků s navrhovaným stavebním záměrem. Zajištění závazného stanoviska o souladu projektové dokumentace se schváleným územním plánem. </t>
  </si>
  <si>
    <t>V případě zatřídění stavbou dotčených pozemků do ZPF či PUPFL je součástí prací i vyřízení souhlasu s vynětím z těchto fondů,  vč. výpočtu odvodů ze ZPF a podání žádosti na orgány ŽP, včetně zpracování Pedologického průzkumu, případně vyřízení vynětí z LPF, vč. potřebného průzkumu. Nepředpokládá se dotčení těchto pozemků.</t>
  </si>
  <si>
    <t>Podání žádosti o společné stavební povolení, zajištění vydání SP včetně potřebné inženýrské činnosti (např. dořešení změn PD v průběhu SŘ), získání doložky nabytí právní moci SP. V žádosti o stavební povolení bude uveden stavebník Kraj Vysočina, na základě Dodatku č.1699 Zřizovací listiny, v zastoupení KSÚSV, p.o. Kraj Vysočina je od správního poplatku osvobozen.</t>
  </si>
  <si>
    <t>Zpracování plánu BOZP ve fázi přípravy projektu.</t>
  </si>
  <si>
    <t xml:space="preserve">Záborový elaborát včetně předjednání s vlastníky dotčených pozemků. Záborový elaborát bude obsahovat dotčené pozemky pro dočasný a trvalý zábor a sousední pozemky stavby včetně příslušného zákresu do katastrální mapy. </t>
  </si>
  <si>
    <t>Neoceněný soupis prací, oceněný soupis prací (kontrolní rozpočet pro potřeby zadavatele), soupis prací bude zpracován v rozpočtovém programu Aspe, v souladu s vyhláškou č. 499/2006 Sb. o dokumentaci staveb, v platném znění; a vyhláškou č. 169/2016 Sb., o stanovení rozsahu dokumentace veřejné zakázky na stavební práce a soupisu stavebních prací, dodávek a služeb, v platném znění. Datová základna bude určena či dodána v průběhu projekčních prací (předpoklad OTSKP 2023 Expertní ceny, případně aktuální rámcové dohody KSÚSV, dle aktuálních cenových relací).</t>
  </si>
  <si>
    <t>Práce spojené s výkonem AD v kanceláři, v předpokládaném rozsahu 15 hodin, předpokládané náklady bez nároku na cestové</t>
  </si>
  <si>
    <t xml:space="preserve"> za 15 hodin (900 minut)***</t>
  </si>
  <si>
    <t>Práce spojené s výkonem AD na staveništi, v předpokládaném rozsahu 8 návštěv (1 návštěva =  2 hod. výkonu AD), předpokládané náklady včetně cestovného (čas strávený cestou na/ze staveniště se do času výkonu AD na staveništi nepočítá).</t>
  </si>
  <si>
    <t>za 1 návštěvu á 2 hodiny (120 minut) **</t>
  </si>
  <si>
    <t>za 8 návštěv (16 hodin) ***</t>
  </si>
  <si>
    <t xml:space="preserve">DPH 21 % * </t>
  </si>
  <si>
    <r>
      <t xml:space="preserve">Cena za výkon autorského dozoru bez DPH </t>
    </r>
    <r>
      <rPr>
        <b/>
        <sz val="10"/>
        <rFont val="Arial"/>
        <family val="2"/>
        <charset val="238"/>
      </rPr>
      <t>***</t>
    </r>
  </si>
  <si>
    <r>
      <t xml:space="preserve">DPH 21 % </t>
    </r>
    <r>
      <rPr>
        <b/>
        <sz val="10"/>
        <rFont val="Arial"/>
        <family val="2"/>
        <charset val="238"/>
      </rPr>
      <t>***</t>
    </r>
  </si>
  <si>
    <r>
      <t xml:space="preserve">Cena za výkon autorského dozoru včetně DPH </t>
    </r>
    <r>
      <rPr>
        <b/>
        <sz val="10"/>
        <rFont val="Arial"/>
        <family val="2"/>
        <charset val="238"/>
      </rPr>
      <t>***</t>
    </r>
  </si>
  <si>
    <t>*** Cena výkonu AD celkem (bez DPH, vč. DPH) je uvedena pouze pro rovnocenné hodnocení podaných nabídek. Ve smlouvě o dílo uvedena nebude.</t>
  </si>
  <si>
    <t>Cena k hodnocení celkem (PD + AD) včetně DPH****</t>
  </si>
  <si>
    <t>**** Cena k hodnocení celkem (PD + AD) vč. DPH bude použita pouze pro rovnocenné hodnocení podaných nabídek. Ve smlouvě o dílo uvedena nebude.</t>
  </si>
  <si>
    <r>
      <rPr>
        <sz val="12"/>
        <rFont val="Arial"/>
        <family val="2"/>
        <charset val="238"/>
      </rPr>
      <t xml:space="preserve">Název akce:  </t>
    </r>
    <r>
      <rPr>
        <b/>
        <sz val="12"/>
        <rFont val="Arial"/>
        <family val="2"/>
        <charset val="238"/>
      </rPr>
      <t xml:space="preserve">  "Vypracování projektové dokumentace II/352 Hrbov průtah"</t>
    </r>
  </si>
  <si>
    <t>8.</t>
  </si>
  <si>
    <t>9.</t>
  </si>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</sst>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Kč&quot;;[Red]\-#,##0.00\ &quot;Kč&quot;"/>
    <numFmt numFmtId="164" formatCode="#,##0\ &quot;Kč&quot;"/>
    <numFmt numFmtId="165" formatCode="#,##0.00\ &quot;Kč&quot;"/>
  </numFmts>
  <fonts count="14" x14ac:knownFonts="1">
    <font>
      <sz val="11"/>
      <color theme="1"/>
      <name val="Calibri"/>
      <family val="2"/>
      <charset val="238"/>
      <scheme val="minor"/>
    </font>
    <font>
      <sz val="11"/>
      <color theme="1"/>
      <name val="Times New Roman"/>
      <family val="1"/>
      <charset val="238"/>
    </font>
    <font>
      <b/>
      <sz val="10"/>
      <color theme="1"/>
      <name val="Arial"/>
      <family val="2"/>
      <charset val="238"/>
    </font>
    <font>
      <b/>
      <sz val="12"/>
      <color theme="1"/>
      <name val="Arial"/>
      <family val="2"/>
      <charset val="238"/>
    </font>
    <font>
      <sz val="9"/>
      <color theme="1"/>
      <name val="Arial"/>
      <family val="2"/>
      <charset val="238"/>
    </font>
    <font>
      <b/>
      <sz val="10"/>
      <name val="Arial"/>
      <family val="2"/>
      <charset val="238"/>
    </font>
    <font>
      <sz val="10"/>
      <color theme="1"/>
      <name val="Arial"/>
      <family val="2"/>
      <charset val="238"/>
    </font>
    <font>
      <i/>
      <sz val="9"/>
      <name val="Arial"/>
      <family val="2"/>
      <charset val="238"/>
    </font>
    <font>
      <i/>
      <sz val="10"/>
      <name val="Arial"/>
      <family val="2"/>
      <charset val="238"/>
    </font>
    <font>
      <sz val="10"/>
      <name val="Arial"/>
      <family val="2"/>
      <charset val="238"/>
    </font>
    <font>
      <i/>
      <sz val="9"/>
      <color theme="1"/>
      <name val="Arial"/>
      <family val="2"/>
      <charset val="238"/>
    </font>
    <font>
      <b/>
      <sz val="14"/>
      <color theme="1"/>
      <name val="Arial"/>
      <family val="2"/>
      <charset val="238"/>
    </font>
    <font>
      <b/>
      <sz val="12"/>
      <name val="Arial"/>
      <family val="2"/>
      <charset val="238"/>
    </font>
    <font>
      <sz val="12"/>
      <name val="Arial"/>
      <family val="2"/>
      <charset val="238"/>
    </font>
  </fonts>
  <fills count="3">
    <fill>
      <patternFill patternType="none"/>
    </fill>
    <fill>
      <patternFill patternType="gray125"/>
    </fill>
    <fill>
      <patternFill patternType="solid">
        <fgColor theme="9" tint="0.79998168889431442"/>
        <bgColor indexed="64"/>
      </patternFill>
    </fill>
  </fills>
  <borders count="2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8">
    <xf numFmtId="0" fontId="0" fillId="0" borderId="0" xfId="0"/>
    <xf numFmtId="0" fontId="0" fillId="0" borderId="0" xfId="0" applyFont="1"/>
    <xf numFmtId="0" fontId="1" fillId="0" borderId="0" xfId="0" applyFont="1" applyBorder="1"/>
    <xf numFmtId="0" fontId="0" fillId="0" borderId="0" xfId="0" applyFont="1" applyAlignment="1">
      <alignment vertical="center"/>
    </xf>
    <xf numFmtId="0" fontId="6" fillId="0" borderId="0" xfId="0" applyFont="1" applyBorder="1"/>
    <xf numFmtId="0" fontId="6" fillId="0" borderId="0" xfId="0" applyFont="1" applyFill="1"/>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5" fontId="6" fillId="0" borderId="7" xfId="0" applyNumberFormat="1" applyFont="1" applyFill="1" applyBorder="1" applyAlignment="1">
      <alignment horizontal="right" vertical="center" wrapText="1"/>
    </xf>
    <xf numFmtId="165" fontId="2" fillId="2" borderId="13" xfId="0" applyNumberFormat="1" applyFont="1" applyFill="1" applyBorder="1" applyAlignment="1">
      <alignment horizontal="right" vertical="center" wrapText="1"/>
    </xf>
    <xf numFmtId="0" fontId="4" fillId="0" borderId="0" xfId="0" applyFont="1"/>
    <xf numFmtId="0" fontId="5" fillId="0" borderId="21" xfId="0" applyFont="1" applyFill="1" applyBorder="1" applyAlignment="1">
      <alignment horizontal="center" vertical="center" wrapText="1"/>
    </xf>
    <xf numFmtId="0" fontId="6" fillId="0" borderId="0" xfId="0" applyFont="1"/>
    <xf numFmtId="0" fontId="6" fillId="0" borderId="9"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8" fillId="0" borderId="1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8" fontId="5" fillId="0" borderId="7" xfId="0" applyNumberFormat="1" applyFont="1" applyFill="1" applyBorder="1" applyAlignment="1">
      <alignment horizontal="right" vertical="center" wrapText="1"/>
    </xf>
    <xf numFmtId="8" fontId="8" fillId="0" borderId="7" xfId="0"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left" vertical="center" wrapText="1"/>
    </xf>
    <xf numFmtId="8" fontId="2" fillId="0" borderId="13" xfId="0" applyNumberFormat="1" applyFont="1" applyFill="1" applyBorder="1" applyAlignment="1">
      <alignment horizontal="right" vertical="center" wrapText="1"/>
    </xf>
    <xf numFmtId="0" fontId="7" fillId="0" borderId="0" xfId="0" applyFont="1" applyAlignment="1">
      <alignment horizontal="left" wrapText="1"/>
    </xf>
    <xf numFmtId="0" fontId="10" fillId="0" borderId="0" xfId="0" applyFont="1"/>
    <xf numFmtId="0" fontId="3" fillId="0" borderId="0" xfId="0" applyFont="1" applyAlignment="1">
      <alignment horizontal="right" vertical="center"/>
    </xf>
    <xf numFmtId="165" fontId="6" fillId="2" borderId="10" xfId="0" applyNumberFormat="1" applyFont="1" applyFill="1" applyBorder="1" applyAlignment="1">
      <alignment horizontal="right" vertical="center" wrapText="1"/>
    </xf>
    <xf numFmtId="165" fontId="6" fillId="2" borderId="7" xfId="0" applyNumberFormat="1" applyFont="1" applyFill="1" applyBorder="1" applyAlignment="1">
      <alignment horizontal="right" vertical="center" wrapText="1"/>
    </xf>
    <xf numFmtId="8" fontId="9" fillId="2" borderId="7" xfId="0" applyNumberFormat="1" applyFont="1" applyFill="1" applyBorder="1" applyAlignment="1">
      <alignment horizontal="right" vertical="center" wrapText="1"/>
    </xf>
    <xf numFmtId="165" fontId="6" fillId="0" borderId="13" xfId="0" applyNumberFormat="1" applyFont="1" applyFill="1" applyBorder="1" applyAlignment="1">
      <alignment horizontal="right" vertical="center" wrapText="1"/>
    </xf>
    <xf numFmtId="165" fontId="6" fillId="2" borderId="16" xfId="0" applyNumberFormat="1" applyFont="1" applyFill="1" applyBorder="1" applyAlignment="1">
      <alignment horizontal="right" vertical="center" wrapText="1"/>
    </xf>
    <xf numFmtId="165" fontId="2" fillId="2" borderId="3" xfId="0" applyNumberFormat="1" applyFont="1" applyFill="1" applyBorder="1" applyAlignment="1">
      <alignment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0" borderId="22" xfId="0" applyFont="1" applyFill="1" applyBorder="1" applyAlignment="1">
      <alignment horizontal="center" vertical="center" wrapText="1"/>
    </xf>
    <xf numFmtId="0" fontId="2" fillId="2" borderId="17" xfId="0" applyFont="1" applyFill="1" applyBorder="1" applyAlignment="1">
      <alignment horizontal="right" vertical="center" wrapText="1"/>
    </xf>
    <xf numFmtId="0" fontId="2" fillId="2" borderId="4"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2" fillId="0" borderId="4" xfId="0" applyFont="1" applyBorder="1" applyAlignment="1">
      <alignment horizontal="left" vertical="center"/>
    </xf>
    <xf numFmtId="0" fontId="2" fillId="2" borderId="17"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0" borderId="9" xfId="0" applyFont="1" applyFill="1" applyBorder="1" applyAlignment="1">
      <alignment horizontal="right" vertical="center" wrapText="1"/>
    </xf>
    <xf numFmtId="0" fontId="2" fillId="0" borderId="8" xfId="0" applyFont="1" applyFill="1" applyBorder="1" applyAlignment="1">
      <alignment horizontal="right" vertical="center" wrapText="1"/>
    </xf>
    <xf numFmtId="0" fontId="2" fillId="0" borderId="23" xfId="0" applyFont="1" applyFill="1" applyBorder="1" applyAlignment="1">
      <alignment horizontal="right" vertical="center"/>
    </xf>
    <xf numFmtId="0" fontId="2" fillId="0" borderId="24" xfId="0" applyFont="1" applyFill="1" applyBorder="1" applyAlignment="1">
      <alignment horizontal="right" vertical="center"/>
    </xf>
    <xf numFmtId="0" fontId="7" fillId="0" borderId="0" xfId="0" applyFont="1" applyAlignment="1">
      <alignment horizontal="left" vertical="center" wrapText="1"/>
    </xf>
    <xf numFmtId="0" fontId="7" fillId="0" borderId="0" xfId="0" applyFont="1" applyAlignment="1">
      <alignment horizontal="left"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left" vertical="center" wrapText="1"/>
    </xf>
    <xf numFmtId="0" fontId="2" fillId="0" borderId="14" xfId="0" applyFont="1" applyFill="1" applyBorder="1" applyAlignment="1">
      <alignment horizontal="right" vertical="center" wrapText="1"/>
    </xf>
    <xf numFmtId="0" fontId="2" fillId="0" borderId="15" xfId="0" applyFont="1" applyFill="1" applyBorder="1" applyAlignment="1">
      <alignment horizontal="right" vertical="center" wrapText="1"/>
    </xf>
    <xf numFmtId="0" fontId="2" fillId="0" borderId="5" xfId="0" applyFont="1" applyFill="1" applyBorder="1" applyAlignment="1">
      <alignment horizontal="right" vertical="center" wrapText="1"/>
    </xf>
    <xf numFmtId="0" fontId="2" fillId="0" borderId="6" xfId="0" applyFont="1" applyFill="1" applyBorder="1" applyAlignment="1">
      <alignment horizontal="right" vertical="center" wrapText="1"/>
    </xf>
    <xf numFmtId="0" fontId="2" fillId="2" borderId="11" xfId="0" applyFont="1" applyFill="1" applyBorder="1" applyAlignment="1">
      <alignment horizontal="right" vertical="center" wrapText="1"/>
    </xf>
    <xf numFmtId="0" fontId="2" fillId="2" borderId="12" xfId="0" applyFont="1" applyFill="1" applyBorder="1" applyAlignment="1">
      <alignment horizontal="right" vertical="center" wrapText="1"/>
    </xf>
    <xf numFmtId="0" fontId="7" fillId="0" borderId="0" xfId="0" applyFont="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tabSelected="1" zoomScale="90" zoomScaleNormal="90" workbookViewId="0"/>
  </sheetViews>
  <sheetFormatPr defaultRowHeight="14.4" x14ac:dyDescent="0.3"/>
  <cols>
    <col min="1" max="1" width="6" style="1" customWidth="1"/>
    <col min="2" max="2" width="85.44140625" style="1" customWidth="1"/>
    <col min="3" max="3" width="25.109375" style="1" customWidth="1"/>
  </cols>
  <sheetData>
    <row r="1" spans="1:3" ht="24" customHeight="1" thickBot="1" x14ac:dyDescent="0.35">
      <c r="C1" s="27" t="s">
        <v>0</v>
      </c>
    </row>
    <row r="2" spans="1:3" s="2" customFormat="1" ht="40.799999999999997" customHeight="1" thickBot="1" x14ac:dyDescent="0.3">
      <c r="A2" s="39" t="s">
        <v>1</v>
      </c>
      <c r="B2" s="40"/>
      <c r="C2" s="41"/>
    </row>
    <row r="3" spans="1:3" s="4" customFormat="1" ht="30" customHeight="1" thickBot="1" x14ac:dyDescent="0.3">
      <c r="A3" s="42" t="s">
        <v>42</v>
      </c>
      <c r="B3" s="42"/>
      <c r="C3" s="42"/>
    </row>
    <row r="4" spans="1:3" s="5" customFormat="1" ht="30" customHeight="1" thickBot="1" x14ac:dyDescent="0.3">
      <c r="A4" s="43" t="s">
        <v>15</v>
      </c>
      <c r="B4" s="44"/>
      <c r="C4" s="45"/>
    </row>
    <row r="5" spans="1:3" s="5" customFormat="1" ht="30" customHeight="1" thickBot="1" x14ac:dyDescent="0.3">
      <c r="A5" s="6" t="s">
        <v>2</v>
      </c>
      <c r="B5" s="7" t="s">
        <v>3</v>
      </c>
      <c r="C5" s="8" t="s">
        <v>4</v>
      </c>
    </row>
    <row r="6" spans="1:3" s="5" customFormat="1" ht="61.8" customHeight="1" thickTop="1" x14ac:dyDescent="0.25">
      <c r="A6" s="14" t="s">
        <v>5</v>
      </c>
      <c r="B6" s="15" t="s">
        <v>20</v>
      </c>
      <c r="C6" s="9">
        <v>0</v>
      </c>
    </row>
    <row r="7" spans="1:3" s="5" customFormat="1" ht="132" customHeight="1" x14ac:dyDescent="0.25">
      <c r="A7" s="17" t="s">
        <v>6</v>
      </c>
      <c r="B7" s="18" t="s">
        <v>21</v>
      </c>
      <c r="C7" s="9">
        <v>0</v>
      </c>
    </row>
    <row r="8" spans="1:3" s="5" customFormat="1" ht="30" customHeight="1" x14ac:dyDescent="0.25">
      <c r="A8" s="17" t="s">
        <v>7</v>
      </c>
      <c r="B8" s="18" t="s">
        <v>22</v>
      </c>
      <c r="C8" s="9">
        <v>0</v>
      </c>
    </row>
    <row r="9" spans="1:3" s="5" customFormat="1" ht="46.8" customHeight="1" x14ac:dyDescent="0.25">
      <c r="A9" s="17" t="s">
        <v>8</v>
      </c>
      <c r="B9" s="18" t="s">
        <v>23</v>
      </c>
      <c r="C9" s="9">
        <v>0</v>
      </c>
    </row>
    <row r="10" spans="1:3" s="5" customFormat="1" ht="58.2" customHeight="1" x14ac:dyDescent="0.25">
      <c r="A10" s="17" t="s">
        <v>17</v>
      </c>
      <c r="B10" s="18" t="s">
        <v>24</v>
      </c>
      <c r="C10" s="9">
        <v>0</v>
      </c>
    </row>
    <row r="11" spans="1:3" s="5" customFormat="1" ht="62.4" customHeight="1" x14ac:dyDescent="0.25">
      <c r="A11" s="17" t="s">
        <v>18</v>
      </c>
      <c r="B11" s="18" t="s">
        <v>25</v>
      </c>
      <c r="C11" s="9">
        <v>0</v>
      </c>
    </row>
    <row r="12" spans="1:3" s="5" customFormat="1" ht="57.6" customHeight="1" x14ac:dyDescent="0.25">
      <c r="A12" s="17" t="s">
        <v>19</v>
      </c>
      <c r="B12" s="18" t="s">
        <v>26</v>
      </c>
      <c r="C12" s="9">
        <v>0</v>
      </c>
    </row>
    <row r="13" spans="1:3" s="5" customFormat="1" ht="24.6" customHeight="1" x14ac:dyDescent="0.25">
      <c r="A13" s="17" t="s">
        <v>43</v>
      </c>
      <c r="B13" s="18" t="s">
        <v>27</v>
      </c>
      <c r="C13" s="9">
        <v>0</v>
      </c>
    </row>
    <row r="14" spans="1:3" s="5" customFormat="1" ht="43.2" customHeight="1" x14ac:dyDescent="0.25">
      <c r="A14" s="17" t="s">
        <v>44</v>
      </c>
      <c r="B14" s="18" t="s">
        <v>28</v>
      </c>
      <c r="C14" s="9">
        <v>0</v>
      </c>
    </row>
    <row r="15" spans="1:3" s="5" customFormat="1" ht="88.8" customHeight="1" thickBot="1" x14ac:dyDescent="0.3">
      <c r="A15" s="22" t="s">
        <v>45</v>
      </c>
      <c r="B15" s="23" t="s">
        <v>29</v>
      </c>
      <c r="C15" s="31">
        <v>0</v>
      </c>
    </row>
    <row r="16" spans="1:3" s="5" customFormat="1" ht="30" customHeight="1" x14ac:dyDescent="0.25">
      <c r="A16" s="46" t="s">
        <v>9</v>
      </c>
      <c r="B16" s="47"/>
      <c r="C16" s="28">
        <f>SUM(C6:C15)</f>
        <v>0</v>
      </c>
    </row>
    <row r="17" spans="1:3" s="5" customFormat="1" ht="30" customHeight="1" x14ac:dyDescent="0.25">
      <c r="A17" s="48" t="s">
        <v>35</v>
      </c>
      <c r="B17" s="49"/>
      <c r="C17" s="29">
        <f>C18-C16</f>
        <v>0</v>
      </c>
    </row>
    <row r="18" spans="1:3" s="5" customFormat="1" ht="30" customHeight="1" thickBot="1" x14ac:dyDescent="0.3">
      <c r="A18" s="34" t="s">
        <v>10</v>
      </c>
      <c r="B18" s="35"/>
      <c r="C18" s="10">
        <f>C16*1.21</f>
        <v>0</v>
      </c>
    </row>
    <row r="19" spans="1:3" s="26" customFormat="1" ht="15" customHeight="1" x14ac:dyDescent="0.2">
      <c r="A19" s="51" t="s">
        <v>11</v>
      </c>
      <c r="B19" s="51"/>
      <c r="C19" s="51"/>
    </row>
    <row r="20" spans="1:3" s="26" customFormat="1" ht="15" customHeight="1" x14ac:dyDescent="0.2">
      <c r="A20" s="25"/>
      <c r="B20" s="25"/>
      <c r="C20" s="25"/>
    </row>
    <row r="21" spans="1:3" s="26" customFormat="1" ht="15" customHeight="1" x14ac:dyDescent="0.2">
      <c r="A21" s="25"/>
      <c r="B21" s="25"/>
      <c r="C21" s="25"/>
    </row>
    <row r="22" spans="1:3" s="26" customFormat="1" ht="15" customHeight="1" x14ac:dyDescent="0.2">
      <c r="A22" s="25"/>
      <c r="B22" s="25"/>
      <c r="C22" s="25"/>
    </row>
    <row r="23" spans="1:3" s="26" customFormat="1" ht="15" customHeight="1" x14ac:dyDescent="0.2">
      <c r="A23" s="25"/>
      <c r="B23" s="25"/>
      <c r="C23" s="25"/>
    </row>
    <row r="24" spans="1:3" s="26" customFormat="1" ht="15" customHeight="1" x14ac:dyDescent="0.2">
      <c r="A24" s="25"/>
      <c r="B24" s="25"/>
      <c r="C24" s="25"/>
    </row>
    <row r="25" spans="1:3" s="13" customFormat="1" ht="30" customHeight="1" thickBot="1" x14ac:dyDescent="0.3"/>
    <row r="26" spans="1:3" s="5" customFormat="1" ht="30" customHeight="1" thickBot="1" x14ac:dyDescent="0.3">
      <c r="A26" s="52" t="s">
        <v>16</v>
      </c>
      <c r="B26" s="53"/>
      <c r="C26" s="54"/>
    </row>
    <row r="27" spans="1:3" s="13" customFormat="1" ht="30" customHeight="1" thickBot="1" x14ac:dyDescent="0.3">
      <c r="A27" s="6" t="s">
        <v>2</v>
      </c>
      <c r="B27" s="7" t="s">
        <v>3</v>
      </c>
      <c r="C27" s="12" t="s">
        <v>12</v>
      </c>
    </row>
    <row r="28" spans="1:3" s="13" customFormat="1" ht="19.8" customHeight="1" thickTop="1" x14ac:dyDescent="0.25">
      <c r="A28" s="55" t="s">
        <v>5</v>
      </c>
      <c r="B28" s="57" t="s">
        <v>30</v>
      </c>
      <c r="C28" s="16" t="s">
        <v>13</v>
      </c>
    </row>
    <row r="29" spans="1:3" s="13" customFormat="1" ht="25.2" customHeight="1" x14ac:dyDescent="0.25">
      <c r="A29" s="56"/>
      <c r="B29" s="58"/>
      <c r="C29" s="30">
        <v>0</v>
      </c>
    </row>
    <row r="30" spans="1:3" s="13" customFormat="1" ht="19.8" customHeight="1" x14ac:dyDescent="0.25">
      <c r="A30" s="56"/>
      <c r="B30" s="58"/>
      <c r="C30" s="19" t="s">
        <v>31</v>
      </c>
    </row>
    <row r="31" spans="1:3" s="13" customFormat="1" ht="24" customHeight="1" x14ac:dyDescent="0.25">
      <c r="A31" s="56"/>
      <c r="B31" s="58"/>
      <c r="C31" s="20">
        <f>C29*15</f>
        <v>0</v>
      </c>
    </row>
    <row r="32" spans="1:3" s="13" customFormat="1" ht="26.4" x14ac:dyDescent="0.25">
      <c r="A32" s="56" t="s">
        <v>6</v>
      </c>
      <c r="B32" s="58" t="s">
        <v>32</v>
      </c>
      <c r="C32" s="21" t="s">
        <v>33</v>
      </c>
    </row>
    <row r="33" spans="1:3" s="13" customFormat="1" ht="24" customHeight="1" x14ac:dyDescent="0.25">
      <c r="A33" s="56"/>
      <c r="B33" s="58"/>
      <c r="C33" s="30">
        <v>0</v>
      </c>
    </row>
    <row r="34" spans="1:3" s="13" customFormat="1" ht="19.8" customHeight="1" x14ac:dyDescent="0.25">
      <c r="A34" s="56"/>
      <c r="B34" s="58"/>
      <c r="C34" s="21" t="s">
        <v>34</v>
      </c>
    </row>
    <row r="35" spans="1:3" s="13" customFormat="1" ht="24" customHeight="1" thickBot="1" x14ac:dyDescent="0.3">
      <c r="A35" s="59"/>
      <c r="B35" s="60"/>
      <c r="C35" s="24">
        <f>C33*8</f>
        <v>0</v>
      </c>
    </row>
    <row r="36" spans="1:3" s="13" customFormat="1" ht="30" customHeight="1" x14ac:dyDescent="0.25">
      <c r="A36" s="61" t="s">
        <v>36</v>
      </c>
      <c r="B36" s="62"/>
      <c r="C36" s="32">
        <f>C31+C35</f>
        <v>0</v>
      </c>
    </row>
    <row r="37" spans="1:3" s="13" customFormat="1" ht="30" customHeight="1" x14ac:dyDescent="0.25">
      <c r="A37" s="63" t="s">
        <v>37</v>
      </c>
      <c r="B37" s="64"/>
      <c r="C37" s="29">
        <f>C38-C36</f>
        <v>0</v>
      </c>
    </row>
    <row r="38" spans="1:3" s="13" customFormat="1" ht="30" customHeight="1" thickBot="1" x14ac:dyDescent="0.3">
      <c r="A38" s="65" t="s">
        <v>38</v>
      </c>
      <c r="B38" s="66"/>
      <c r="C38" s="10">
        <f>C36*1.21</f>
        <v>0</v>
      </c>
    </row>
    <row r="39" spans="1:3" s="13" customFormat="1" ht="7.8" customHeight="1" thickBot="1" x14ac:dyDescent="0.3">
      <c r="A39" s="36"/>
      <c r="B39" s="36"/>
      <c r="C39" s="36"/>
    </row>
    <row r="40" spans="1:3" s="13" customFormat="1" ht="30" customHeight="1" thickBot="1" x14ac:dyDescent="0.3">
      <c r="A40" s="37" t="s">
        <v>40</v>
      </c>
      <c r="B40" s="38"/>
      <c r="C40" s="33">
        <f>C18+C38</f>
        <v>0</v>
      </c>
    </row>
    <row r="41" spans="1:3" s="11" customFormat="1" ht="30" customHeight="1" x14ac:dyDescent="0.2">
      <c r="A41" s="67" t="s">
        <v>14</v>
      </c>
      <c r="B41" s="67"/>
      <c r="C41" s="67"/>
    </row>
    <row r="42" spans="1:3" s="11" customFormat="1" ht="31.5" customHeight="1" x14ac:dyDescent="0.2">
      <c r="A42" s="50" t="s">
        <v>39</v>
      </c>
      <c r="B42" s="50"/>
      <c r="C42" s="50"/>
    </row>
    <row r="43" spans="1:3" s="11" customFormat="1" ht="31.5" customHeight="1" x14ac:dyDescent="0.2">
      <c r="A43" s="50" t="s">
        <v>41</v>
      </c>
      <c r="B43" s="50"/>
      <c r="C43" s="50"/>
    </row>
    <row r="44" spans="1:3" x14ac:dyDescent="0.3">
      <c r="A44" s="3"/>
      <c r="B44" s="3"/>
      <c r="C44" s="3"/>
    </row>
  </sheetData>
  <mergeCells count="20">
    <mergeCell ref="A43:C43"/>
    <mergeCell ref="A19:C19"/>
    <mergeCell ref="A26:C26"/>
    <mergeCell ref="A28:A31"/>
    <mergeCell ref="B28:B31"/>
    <mergeCell ref="A32:A35"/>
    <mergeCell ref="B32:B35"/>
    <mergeCell ref="A36:B36"/>
    <mergeCell ref="A37:B37"/>
    <mergeCell ref="A38:B38"/>
    <mergeCell ref="A41:C41"/>
    <mergeCell ref="A42:C42"/>
    <mergeCell ref="A18:B18"/>
    <mergeCell ref="A39:C39"/>
    <mergeCell ref="A40:B40"/>
    <mergeCell ref="A2:C2"/>
    <mergeCell ref="A3:C3"/>
    <mergeCell ref="A4:C4"/>
    <mergeCell ref="A16:B16"/>
    <mergeCell ref="A17:B17"/>
  </mergeCells>
  <pageMargins left="1.1023622047244095" right="0.51181102362204722" top="1.1811023622047245" bottom="0.78740157480314965" header="0.70866141732283472" footer="0.51181102362204722"/>
  <pageSetup paperSize="9" scale="70" orientation="portrait" r:id="rId1"/>
  <headerFooter>
    <oddHeader>&amp;L&amp;G</oddHeader>
    <oddFooter>&amp;CStránka &amp;P z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Kostelecká Miluše</dc:creator>
  <cp:lastModifiedBy>Kostelecká Miluše</cp:lastModifiedBy>
  <cp:lastPrinted>2024-01-15T14:18:26Z</cp:lastPrinted>
  <dcterms:created xsi:type="dcterms:W3CDTF">2023-07-30T20:48:00Z</dcterms:created>
  <dcterms:modified xsi:type="dcterms:W3CDTF">2024-01-15T14:23:38Z</dcterms:modified>
</cp:coreProperties>
</file>